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32" i="1" l="1"/>
  <c r="D32" i="1"/>
  <c r="C32" i="1"/>
  <c r="C13" i="1"/>
  <c r="C12" i="1" s="1"/>
  <c r="E12" i="1"/>
  <c r="D12" i="1"/>
  <c r="D16" i="1" s="1"/>
  <c r="D20" i="1" s="1"/>
  <c r="D24" i="1" s="1"/>
  <c r="E8" i="1"/>
  <c r="E16" i="1" s="1"/>
  <c r="E20" i="1" s="1"/>
  <c r="E24" i="1" s="1"/>
  <c r="D8" i="1"/>
  <c r="C8" i="1"/>
  <c r="C16" i="1" s="1"/>
  <c r="C20" i="1" s="1"/>
  <c r="C24" i="1" s="1"/>
</calcChain>
</file>

<file path=xl/sharedStrings.xml><?xml version="1.0" encoding="utf-8"?>
<sst xmlns="http://schemas.openxmlformats.org/spreadsheetml/2006/main" count="39" uniqueCount="31">
  <si>
    <t>Cuarto Trimestre 2021</t>
  </si>
  <si>
    <t>Municipio de Calkiní</t>
  </si>
  <si>
    <t>Indicadores de Postura Fiscal</t>
  </si>
  <si>
    <t>Del 1 de Enero al 31 de Diciembre de 2021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</si>
  <si>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</si>
  <si>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</si>
  <si>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</si>
  <si>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indexed="8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</si>
  <si>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</si>
  <si>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indexed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</si>
  <si>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indexed="8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</si>
  <si>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</si>
  <si>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indexed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</si>
  <si>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indexed="8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</si>
  <si>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</si>
  <si>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</si>
  <si>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</si>
  <si>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</si>
  <si>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</si>
  <si>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</si>
  <si>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</si>
  <si>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</si>
  <si>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</si>
  <si>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</si>
  <si>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 xml:space="preserve">Las cifras contenidas en este Estado Financiero depende de las operaciones y gestiones realizadas por la anterior administración 2018-2021 hasta el mes de Septiembre, sólo el último trimestre corresponde a la administración 2021-2024. </t>
  </si>
  <si>
    <t>LIC. JUANITA DEL ROSARIO 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</si>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</sst>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3" fontId="5" fillId="3" borderId="7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/>
    <xf numFmtId="0" fontId="5" fillId="3" borderId="9" xfId="0" applyFont="1" applyFill="1" applyBorder="1" applyAlignment="1">
      <alignment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5" fillId="3" borderId="2" xfId="0" applyFont="1" applyFill="1" applyBorder="1" applyAlignment="1">
      <alignment vertical="center" wrapText="1"/>
    </xf>
    <xf numFmtId="3" fontId="3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/>
    <xf numFmtId="0" fontId="3" fillId="3" borderId="3" xfId="0" applyFon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277091</xdr:colOff>
      <xdr:row>43</xdr:row>
      <xdr:rowOff>0</xdr:rowOff>
    </xdr:from>
    <xdr:to>
      <xdr:col>5</xdr:col>
      <xdr:colOff>277091</xdr:colOff>
      <xdr:row>43</xdr:row>
      <xdr:rowOff>0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CxnSpPr/>
      </xdr:nvCxnSpPr>
      <xdr:spPr>
        <a:xfrm>
          <a:off x="2896466" y="8096250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57150</xdr:colOff>
      <xdr:row>0</xdr:row>
      <xdr:rowOff>0</xdr:rowOff>
    </xdr:from>
    <xdr:to>
      <xdr:col>5</xdr:col>
      <xdr:colOff>9525</xdr:colOff>
      <xdr:row>4</xdr:row>
      <xdr:rowOff>57150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4200525" y="0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5" sqref="F5"/>
    </sheetView>
  </sheetViews>
  <sheetFormatPr baseColWidth="10" defaultRowHeight="12" x14ac:dyDescent="0.2"/>
  <cols>
    <col min="1" max="1" width="5.5703125" style="2" customWidth="1"/>
    <col min="2" max="2" width="33.7109375" style="2" customWidth="1"/>
    <col min="3" max="4" width="11.42578125" style="2"/>
    <col min="5" max="5" width="10.85546875" style="2" bestFit="1" customWidth="1"/>
    <col min="6" max="256" width="11.42578125" style="2"/>
    <col min="257" max="257" width="5.5703125" style="2" customWidth="1"/>
    <col min="258" max="258" width="33.7109375" style="2" customWidth="1"/>
    <col min="259" max="512" width="11.42578125" style="2"/>
    <col min="513" max="513" width="5.5703125" style="2" customWidth="1"/>
    <col min="514" max="514" width="33.7109375" style="2" customWidth="1"/>
    <col min="515" max="768" width="11.42578125" style="2"/>
    <col min="769" max="769" width="5.5703125" style="2" customWidth="1"/>
    <col min="770" max="770" width="33.7109375" style="2" customWidth="1"/>
    <col min="771" max="1024" width="11.42578125" style="2"/>
    <col min="1025" max="1025" width="5.5703125" style="2" customWidth="1"/>
    <col min="1026" max="1026" width="33.7109375" style="2" customWidth="1"/>
    <col min="1027" max="1280" width="11.42578125" style="2"/>
    <col min="1281" max="1281" width="5.5703125" style="2" customWidth="1"/>
    <col min="1282" max="1282" width="33.7109375" style="2" customWidth="1"/>
    <col min="1283" max="1536" width="11.42578125" style="2"/>
    <col min="1537" max="1537" width="5.5703125" style="2" customWidth="1"/>
    <col min="1538" max="1538" width="33.7109375" style="2" customWidth="1"/>
    <col min="1539" max="1792" width="11.42578125" style="2"/>
    <col min="1793" max="1793" width="5.5703125" style="2" customWidth="1"/>
    <col min="1794" max="1794" width="33.7109375" style="2" customWidth="1"/>
    <col min="1795" max="2048" width="11.42578125" style="2"/>
    <col min="2049" max="2049" width="5.5703125" style="2" customWidth="1"/>
    <col min="2050" max="2050" width="33.7109375" style="2" customWidth="1"/>
    <col min="2051" max="2304" width="11.42578125" style="2"/>
    <col min="2305" max="2305" width="5.5703125" style="2" customWidth="1"/>
    <col min="2306" max="2306" width="33.7109375" style="2" customWidth="1"/>
    <col min="2307" max="2560" width="11.42578125" style="2"/>
    <col min="2561" max="2561" width="5.5703125" style="2" customWidth="1"/>
    <col min="2562" max="2562" width="33.7109375" style="2" customWidth="1"/>
    <col min="2563" max="2816" width="11.42578125" style="2"/>
    <col min="2817" max="2817" width="5.5703125" style="2" customWidth="1"/>
    <col min="2818" max="2818" width="33.7109375" style="2" customWidth="1"/>
    <col min="2819" max="3072" width="11.42578125" style="2"/>
    <col min="3073" max="3073" width="5.5703125" style="2" customWidth="1"/>
    <col min="3074" max="3074" width="33.7109375" style="2" customWidth="1"/>
    <col min="3075" max="3328" width="11.42578125" style="2"/>
    <col min="3329" max="3329" width="5.5703125" style="2" customWidth="1"/>
    <col min="3330" max="3330" width="33.7109375" style="2" customWidth="1"/>
    <col min="3331" max="3584" width="11.42578125" style="2"/>
    <col min="3585" max="3585" width="5.5703125" style="2" customWidth="1"/>
    <col min="3586" max="3586" width="33.7109375" style="2" customWidth="1"/>
    <col min="3587" max="3840" width="11.42578125" style="2"/>
    <col min="3841" max="3841" width="5.5703125" style="2" customWidth="1"/>
    <col min="3842" max="3842" width="33.7109375" style="2" customWidth="1"/>
    <col min="3843" max="4096" width="11.42578125" style="2"/>
    <col min="4097" max="4097" width="5.5703125" style="2" customWidth="1"/>
    <col min="4098" max="4098" width="33.7109375" style="2" customWidth="1"/>
    <col min="4099" max="4352" width="11.42578125" style="2"/>
    <col min="4353" max="4353" width="5.5703125" style="2" customWidth="1"/>
    <col min="4354" max="4354" width="33.7109375" style="2" customWidth="1"/>
    <col min="4355" max="4608" width="11.42578125" style="2"/>
    <col min="4609" max="4609" width="5.5703125" style="2" customWidth="1"/>
    <col min="4610" max="4610" width="33.7109375" style="2" customWidth="1"/>
    <col min="4611" max="4864" width="11.42578125" style="2"/>
    <col min="4865" max="4865" width="5.5703125" style="2" customWidth="1"/>
    <col min="4866" max="4866" width="33.7109375" style="2" customWidth="1"/>
    <col min="4867" max="5120" width="11.42578125" style="2"/>
    <col min="5121" max="5121" width="5.5703125" style="2" customWidth="1"/>
    <col min="5122" max="5122" width="33.7109375" style="2" customWidth="1"/>
    <col min="5123" max="5376" width="11.42578125" style="2"/>
    <col min="5377" max="5377" width="5.5703125" style="2" customWidth="1"/>
    <col min="5378" max="5378" width="33.7109375" style="2" customWidth="1"/>
    <col min="5379" max="5632" width="11.42578125" style="2"/>
    <col min="5633" max="5633" width="5.5703125" style="2" customWidth="1"/>
    <col min="5634" max="5634" width="33.7109375" style="2" customWidth="1"/>
    <col min="5635" max="5888" width="11.42578125" style="2"/>
    <col min="5889" max="5889" width="5.5703125" style="2" customWidth="1"/>
    <col min="5890" max="5890" width="33.7109375" style="2" customWidth="1"/>
    <col min="5891" max="6144" width="11.42578125" style="2"/>
    <col min="6145" max="6145" width="5.5703125" style="2" customWidth="1"/>
    <col min="6146" max="6146" width="33.7109375" style="2" customWidth="1"/>
    <col min="6147" max="6400" width="11.42578125" style="2"/>
    <col min="6401" max="6401" width="5.5703125" style="2" customWidth="1"/>
    <col min="6402" max="6402" width="33.7109375" style="2" customWidth="1"/>
    <col min="6403" max="6656" width="11.42578125" style="2"/>
    <col min="6657" max="6657" width="5.5703125" style="2" customWidth="1"/>
    <col min="6658" max="6658" width="33.7109375" style="2" customWidth="1"/>
    <col min="6659" max="6912" width="11.42578125" style="2"/>
    <col min="6913" max="6913" width="5.5703125" style="2" customWidth="1"/>
    <col min="6914" max="6914" width="33.7109375" style="2" customWidth="1"/>
    <col min="6915" max="7168" width="11.42578125" style="2"/>
    <col min="7169" max="7169" width="5.5703125" style="2" customWidth="1"/>
    <col min="7170" max="7170" width="33.7109375" style="2" customWidth="1"/>
    <col min="7171" max="7424" width="11.42578125" style="2"/>
    <col min="7425" max="7425" width="5.5703125" style="2" customWidth="1"/>
    <col min="7426" max="7426" width="33.7109375" style="2" customWidth="1"/>
    <col min="7427" max="7680" width="11.42578125" style="2"/>
    <col min="7681" max="7681" width="5.5703125" style="2" customWidth="1"/>
    <col min="7682" max="7682" width="33.7109375" style="2" customWidth="1"/>
    <col min="7683" max="7936" width="11.42578125" style="2"/>
    <col min="7937" max="7937" width="5.5703125" style="2" customWidth="1"/>
    <col min="7938" max="7938" width="33.7109375" style="2" customWidth="1"/>
    <col min="7939" max="8192" width="11.42578125" style="2"/>
    <col min="8193" max="8193" width="5.5703125" style="2" customWidth="1"/>
    <col min="8194" max="8194" width="33.7109375" style="2" customWidth="1"/>
    <col min="8195" max="8448" width="11.42578125" style="2"/>
    <col min="8449" max="8449" width="5.5703125" style="2" customWidth="1"/>
    <col min="8450" max="8450" width="33.7109375" style="2" customWidth="1"/>
    <col min="8451" max="8704" width="11.42578125" style="2"/>
    <col min="8705" max="8705" width="5.5703125" style="2" customWidth="1"/>
    <col min="8706" max="8706" width="33.7109375" style="2" customWidth="1"/>
    <col min="8707" max="8960" width="11.42578125" style="2"/>
    <col min="8961" max="8961" width="5.5703125" style="2" customWidth="1"/>
    <col min="8962" max="8962" width="33.7109375" style="2" customWidth="1"/>
    <col min="8963" max="9216" width="11.42578125" style="2"/>
    <col min="9217" max="9217" width="5.5703125" style="2" customWidth="1"/>
    <col min="9218" max="9218" width="33.7109375" style="2" customWidth="1"/>
    <col min="9219" max="9472" width="11.42578125" style="2"/>
    <col min="9473" max="9473" width="5.5703125" style="2" customWidth="1"/>
    <col min="9474" max="9474" width="33.7109375" style="2" customWidth="1"/>
    <col min="9475" max="9728" width="11.42578125" style="2"/>
    <col min="9729" max="9729" width="5.5703125" style="2" customWidth="1"/>
    <col min="9730" max="9730" width="33.7109375" style="2" customWidth="1"/>
    <col min="9731" max="9984" width="11.42578125" style="2"/>
    <col min="9985" max="9985" width="5.5703125" style="2" customWidth="1"/>
    <col min="9986" max="9986" width="33.7109375" style="2" customWidth="1"/>
    <col min="9987" max="10240" width="11.42578125" style="2"/>
    <col min="10241" max="10241" width="5.5703125" style="2" customWidth="1"/>
    <col min="10242" max="10242" width="33.7109375" style="2" customWidth="1"/>
    <col min="10243" max="10496" width="11.42578125" style="2"/>
    <col min="10497" max="10497" width="5.5703125" style="2" customWidth="1"/>
    <col min="10498" max="10498" width="33.7109375" style="2" customWidth="1"/>
    <col min="10499" max="10752" width="11.42578125" style="2"/>
    <col min="10753" max="10753" width="5.5703125" style="2" customWidth="1"/>
    <col min="10754" max="10754" width="33.7109375" style="2" customWidth="1"/>
    <col min="10755" max="11008" width="11.42578125" style="2"/>
    <col min="11009" max="11009" width="5.5703125" style="2" customWidth="1"/>
    <col min="11010" max="11010" width="33.7109375" style="2" customWidth="1"/>
    <col min="11011" max="11264" width="11.42578125" style="2"/>
    <col min="11265" max="11265" width="5.5703125" style="2" customWidth="1"/>
    <col min="11266" max="11266" width="33.7109375" style="2" customWidth="1"/>
    <col min="11267" max="11520" width="11.42578125" style="2"/>
    <col min="11521" max="11521" width="5.5703125" style="2" customWidth="1"/>
    <col min="11522" max="11522" width="33.7109375" style="2" customWidth="1"/>
    <col min="11523" max="11776" width="11.42578125" style="2"/>
    <col min="11777" max="11777" width="5.5703125" style="2" customWidth="1"/>
    <col min="11778" max="11778" width="33.7109375" style="2" customWidth="1"/>
    <col min="11779" max="12032" width="11.42578125" style="2"/>
    <col min="12033" max="12033" width="5.5703125" style="2" customWidth="1"/>
    <col min="12034" max="12034" width="33.7109375" style="2" customWidth="1"/>
    <col min="12035" max="12288" width="11.42578125" style="2"/>
    <col min="12289" max="12289" width="5.5703125" style="2" customWidth="1"/>
    <col min="12290" max="12290" width="33.7109375" style="2" customWidth="1"/>
    <col min="12291" max="12544" width="11.42578125" style="2"/>
    <col min="12545" max="12545" width="5.5703125" style="2" customWidth="1"/>
    <col min="12546" max="12546" width="33.7109375" style="2" customWidth="1"/>
    <col min="12547" max="12800" width="11.42578125" style="2"/>
    <col min="12801" max="12801" width="5.5703125" style="2" customWidth="1"/>
    <col min="12802" max="12802" width="33.7109375" style="2" customWidth="1"/>
    <col min="12803" max="13056" width="11.42578125" style="2"/>
    <col min="13057" max="13057" width="5.5703125" style="2" customWidth="1"/>
    <col min="13058" max="13058" width="33.7109375" style="2" customWidth="1"/>
    <col min="13059" max="13312" width="11.42578125" style="2"/>
    <col min="13313" max="13313" width="5.5703125" style="2" customWidth="1"/>
    <col min="13314" max="13314" width="33.7109375" style="2" customWidth="1"/>
    <col min="13315" max="13568" width="11.42578125" style="2"/>
    <col min="13569" max="13569" width="5.5703125" style="2" customWidth="1"/>
    <col min="13570" max="13570" width="33.7109375" style="2" customWidth="1"/>
    <col min="13571" max="13824" width="11.42578125" style="2"/>
    <col min="13825" max="13825" width="5.5703125" style="2" customWidth="1"/>
    <col min="13826" max="13826" width="33.7109375" style="2" customWidth="1"/>
    <col min="13827" max="14080" width="11.42578125" style="2"/>
    <col min="14081" max="14081" width="5.5703125" style="2" customWidth="1"/>
    <col min="14082" max="14082" width="33.7109375" style="2" customWidth="1"/>
    <col min="14083" max="14336" width="11.42578125" style="2"/>
    <col min="14337" max="14337" width="5.5703125" style="2" customWidth="1"/>
    <col min="14338" max="14338" width="33.7109375" style="2" customWidth="1"/>
    <col min="14339" max="14592" width="11.42578125" style="2"/>
    <col min="14593" max="14593" width="5.5703125" style="2" customWidth="1"/>
    <col min="14594" max="14594" width="33.7109375" style="2" customWidth="1"/>
    <col min="14595" max="14848" width="11.42578125" style="2"/>
    <col min="14849" max="14849" width="5.5703125" style="2" customWidth="1"/>
    <col min="14850" max="14850" width="33.7109375" style="2" customWidth="1"/>
    <col min="14851" max="15104" width="11.42578125" style="2"/>
    <col min="15105" max="15105" width="5.5703125" style="2" customWidth="1"/>
    <col min="15106" max="15106" width="33.7109375" style="2" customWidth="1"/>
    <col min="15107" max="15360" width="11.42578125" style="2"/>
    <col min="15361" max="15361" width="5.5703125" style="2" customWidth="1"/>
    <col min="15362" max="15362" width="33.7109375" style="2" customWidth="1"/>
    <col min="15363" max="15616" width="11.42578125" style="2"/>
    <col min="15617" max="15617" width="5.5703125" style="2" customWidth="1"/>
    <col min="15618" max="15618" width="33.7109375" style="2" customWidth="1"/>
    <col min="15619" max="15872" width="11.42578125" style="2"/>
    <col min="15873" max="15873" width="5.5703125" style="2" customWidth="1"/>
    <col min="15874" max="15874" width="33.7109375" style="2" customWidth="1"/>
    <col min="15875" max="16128" width="11.42578125" style="2"/>
    <col min="16129" max="16129" width="5.5703125" style="2" customWidth="1"/>
    <col min="16130" max="16130" width="33.7109375" style="2" customWidth="1"/>
    <col min="16131" max="16384" width="11.42578125" style="2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3" t="s">
        <v>2</v>
      </c>
      <c r="B3" s="3"/>
      <c r="C3" s="3"/>
      <c r="D3" s="3"/>
      <c r="E3" s="3"/>
    </row>
    <row r="4" spans="1:5" x14ac:dyDescent="0.2">
      <c r="A4" s="3" t="s">
        <v>3</v>
      </c>
      <c r="B4" s="3"/>
      <c r="C4" s="3"/>
      <c r="D4" s="3"/>
      <c r="E4" s="3"/>
    </row>
    <row r="5" spans="1:5" x14ac:dyDescent="0.2">
      <c r="A5" s="4"/>
      <c r="B5" s="4"/>
      <c r="C5" s="4"/>
      <c r="D5" s="4"/>
      <c r="E5" s="4"/>
    </row>
    <row r="6" spans="1:5" ht="13.5" x14ac:dyDescent="0.2">
      <c r="A6" s="5" t="s">
        <v>4</v>
      </c>
      <c r="B6" s="6"/>
      <c r="C6" s="7" t="s">
        <v>5</v>
      </c>
      <c r="D6" s="7" t="s">
        <v>6</v>
      </c>
      <c r="E6" s="7" t="s">
        <v>7</v>
      </c>
    </row>
    <row r="7" spans="1:5" ht="12.75" thickBot="1" x14ac:dyDescent="0.25">
      <c r="A7" s="8"/>
      <c r="B7" s="9"/>
      <c r="C7" s="10"/>
      <c r="D7" s="10"/>
      <c r="E7" s="10"/>
    </row>
    <row r="8" spans="1:5" ht="12.75" thickBot="1" x14ac:dyDescent="0.25">
      <c r="A8" s="11" t="s">
        <v>8</v>
      </c>
      <c r="B8" s="12"/>
      <c r="C8" s="13">
        <f>C9+C10</f>
        <v>229173991</v>
      </c>
      <c r="D8" s="13">
        <f>D9+D10</f>
        <v>244422373.5</v>
      </c>
      <c r="E8" s="13">
        <f>E9+E10</f>
        <v>244422373.5</v>
      </c>
    </row>
    <row r="9" spans="1:5" ht="25.5" x14ac:dyDescent="0.2">
      <c r="A9" s="14"/>
      <c r="B9" s="15" t="s">
        <v>9</v>
      </c>
      <c r="C9" s="16">
        <v>229173991</v>
      </c>
      <c r="D9" s="16">
        <v>244422373.5</v>
      </c>
      <c r="E9" s="16">
        <v>244422373.5</v>
      </c>
    </row>
    <row r="10" spans="1:5" ht="13.5" x14ac:dyDescent="0.2">
      <c r="A10" s="17"/>
      <c r="B10" s="18" t="s">
        <v>10</v>
      </c>
      <c r="C10" s="19">
        <v>0</v>
      </c>
      <c r="D10" s="19">
        <v>0</v>
      </c>
      <c r="E10" s="19">
        <v>0</v>
      </c>
    </row>
    <row r="11" spans="1:5" ht="12.75" thickBot="1" x14ac:dyDescent="0.25">
      <c r="A11" s="20"/>
      <c r="B11" s="21"/>
      <c r="C11" s="22"/>
      <c r="D11" s="22"/>
      <c r="E11" s="22"/>
    </row>
    <row r="12" spans="1:5" ht="12.75" thickBot="1" x14ac:dyDescent="0.25">
      <c r="A12" s="23" t="s">
        <v>11</v>
      </c>
      <c r="B12" s="24"/>
      <c r="C12" s="25">
        <f>C13+C14</f>
        <v>229173985</v>
      </c>
      <c r="D12" s="25">
        <f>D13+D14</f>
        <v>244134370.30000001</v>
      </c>
      <c r="E12" s="25">
        <f>E13+E14</f>
        <v>238179738.09999999</v>
      </c>
    </row>
    <row r="13" spans="1:5" ht="25.5" x14ac:dyDescent="0.2">
      <c r="A13" s="14"/>
      <c r="B13" s="15" t="s">
        <v>12</v>
      </c>
      <c r="C13" s="16">
        <f>214144414+15029571</f>
        <v>229173985</v>
      </c>
      <c r="D13" s="16">
        <v>244134370.30000001</v>
      </c>
      <c r="E13" s="16">
        <v>238179738.09999999</v>
      </c>
    </row>
    <row r="14" spans="1:5" ht="13.5" x14ac:dyDescent="0.2">
      <c r="A14" s="17"/>
      <c r="B14" s="18" t="s">
        <v>13</v>
      </c>
      <c r="C14" s="19">
        <v>0</v>
      </c>
      <c r="D14" s="19">
        <v>0</v>
      </c>
      <c r="E14" s="19">
        <v>0</v>
      </c>
    </row>
    <row r="15" spans="1:5" ht="12.75" thickBot="1" x14ac:dyDescent="0.25">
      <c r="A15" s="26"/>
      <c r="B15" s="27"/>
      <c r="C15" s="28"/>
      <c r="D15" s="28"/>
      <c r="E15" s="28"/>
    </row>
    <row r="16" spans="1:5" ht="12.75" thickBot="1" x14ac:dyDescent="0.25">
      <c r="A16" s="23" t="s">
        <v>14</v>
      </c>
      <c r="B16" s="24"/>
      <c r="C16" s="25">
        <f>C8-C12</f>
        <v>6</v>
      </c>
      <c r="D16" s="25">
        <f>D8-D12</f>
        <v>288003.19999998808</v>
      </c>
      <c r="E16" s="25">
        <f>E8-E12</f>
        <v>6242635.400000006</v>
      </c>
    </row>
    <row r="17" spans="1:7" x14ac:dyDescent="0.2">
      <c r="A17" s="4"/>
      <c r="B17" s="4"/>
      <c r="C17" s="4"/>
      <c r="D17" s="4"/>
      <c r="E17" s="4"/>
      <c r="G17" s="29"/>
    </row>
    <row r="18" spans="1:7" ht="13.5" x14ac:dyDescent="0.2">
      <c r="A18" s="5" t="s">
        <v>4</v>
      </c>
      <c r="B18" s="6"/>
      <c r="C18" s="7" t="s">
        <v>5</v>
      </c>
      <c r="D18" s="7" t="s">
        <v>6</v>
      </c>
      <c r="E18" s="7" t="s">
        <v>7</v>
      </c>
    </row>
    <row r="19" spans="1:7" ht="12.75" thickBot="1" x14ac:dyDescent="0.25">
      <c r="A19" s="20"/>
      <c r="B19" s="21"/>
      <c r="C19" s="30"/>
      <c r="D19" s="30"/>
      <c r="E19" s="30"/>
    </row>
    <row r="20" spans="1:7" ht="12.75" thickBot="1" x14ac:dyDescent="0.25">
      <c r="A20" s="23" t="s">
        <v>15</v>
      </c>
      <c r="B20" s="24"/>
      <c r="C20" s="31">
        <f>C16</f>
        <v>6</v>
      </c>
      <c r="D20" s="31">
        <f t="shared" ref="D20:E20" si="0">D16</f>
        <v>288003.19999998808</v>
      </c>
      <c r="E20" s="31">
        <f t="shared" si="0"/>
        <v>6242635.400000006</v>
      </c>
    </row>
    <row r="21" spans="1:7" ht="12.75" thickBot="1" x14ac:dyDescent="0.25">
      <c r="A21" s="32"/>
      <c r="B21" s="33"/>
      <c r="C21" s="34"/>
      <c r="D21" s="34"/>
      <c r="E21" s="34"/>
    </row>
    <row r="22" spans="1:7" ht="12.75" thickBot="1" x14ac:dyDescent="0.25">
      <c r="A22" s="23" t="s">
        <v>16</v>
      </c>
      <c r="B22" s="24"/>
      <c r="C22" s="35">
        <v>501315</v>
      </c>
      <c r="D22" s="35">
        <v>501314.96</v>
      </c>
      <c r="E22" s="36">
        <v>501314.96</v>
      </c>
    </row>
    <row r="23" spans="1:7" ht="12.75" thickBot="1" x14ac:dyDescent="0.25">
      <c r="A23" s="37"/>
      <c r="B23" s="38"/>
      <c r="C23" s="34"/>
      <c r="D23" s="34"/>
      <c r="E23" s="34"/>
    </row>
    <row r="24" spans="1:7" ht="12.75" thickBot="1" x14ac:dyDescent="0.25">
      <c r="A24" s="23" t="s">
        <v>17</v>
      </c>
      <c r="B24" s="24"/>
      <c r="C24" s="25">
        <f>C20-C22</f>
        <v>-501309</v>
      </c>
      <c r="D24" s="25">
        <f>D20-D22</f>
        <v>-213311.76000001194</v>
      </c>
      <c r="E24" s="25">
        <f>E20-E22</f>
        <v>5741320.440000006</v>
      </c>
    </row>
    <row r="25" spans="1:7" x14ac:dyDescent="0.2">
      <c r="A25" s="4"/>
      <c r="B25" s="4"/>
      <c r="C25" s="4"/>
      <c r="D25" s="4"/>
      <c r="E25" s="4"/>
    </row>
    <row r="26" spans="1:7" ht="13.5" x14ac:dyDescent="0.2">
      <c r="A26" s="5" t="s">
        <v>4</v>
      </c>
      <c r="B26" s="6"/>
      <c r="C26" s="7" t="s">
        <v>5</v>
      </c>
      <c r="D26" s="7" t="s">
        <v>6</v>
      </c>
      <c r="E26" s="7" t="s">
        <v>7</v>
      </c>
    </row>
    <row r="27" spans="1:7" ht="12.75" thickBot="1" x14ac:dyDescent="0.25">
      <c r="A27" s="20"/>
      <c r="B27" s="21"/>
      <c r="C27" s="39"/>
      <c r="D27" s="39"/>
      <c r="E27" s="39"/>
    </row>
    <row r="28" spans="1:7" ht="12.75" thickBot="1" x14ac:dyDescent="0.25">
      <c r="A28" s="23" t="s">
        <v>18</v>
      </c>
      <c r="B28" s="24"/>
      <c r="C28" s="35">
        <v>0</v>
      </c>
      <c r="D28" s="35">
        <v>0</v>
      </c>
      <c r="E28" s="36">
        <v>0</v>
      </c>
    </row>
    <row r="29" spans="1:7" ht="12.75" thickBot="1" x14ac:dyDescent="0.25">
      <c r="A29" s="32"/>
      <c r="B29" s="33"/>
      <c r="C29" s="40"/>
      <c r="D29" s="40"/>
      <c r="E29" s="40"/>
    </row>
    <row r="30" spans="1:7" ht="12.75" thickBot="1" x14ac:dyDescent="0.25">
      <c r="A30" s="23" t="s">
        <v>19</v>
      </c>
      <c r="B30" s="24"/>
      <c r="C30" s="35">
        <v>14528337</v>
      </c>
      <c r="D30" s="35">
        <v>14528256.48</v>
      </c>
      <c r="E30" s="36">
        <v>14528256.48</v>
      </c>
    </row>
    <row r="31" spans="1:7" ht="12.75" thickBot="1" x14ac:dyDescent="0.25">
      <c r="A31" s="37"/>
      <c r="B31" s="38"/>
      <c r="C31" s="34"/>
      <c r="D31" s="34"/>
      <c r="E31" s="34"/>
    </row>
    <row r="32" spans="1:7" ht="12.75" thickBot="1" x14ac:dyDescent="0.25">
      <c r="A32" s="23" t="s">
        <v>20</v>
      </c>
      <c r="B32" s="24"/>
      <c r="C32" s="25">
        <f>C28-C30</f>
        <v>-14528337</v>
      </c>
      <c r="D32" s="25">
        <f>D28-D30</f>
        <v>-14528256.48</v>
      </c>
      <c r="E32" s="25">
        <f>E28-E30</f>
        <v>-14528256.48</v>
      </c>
    </row>
    <row r="34" spans="1:6" s="42" customFormat="1" x14ac:dyDescent="0.2">
      <c r="A34" s="41" t="s">
        <v>21</v>
      </c>
      <c r="B34" s="41"/>
      <c r="C34" s="41"/>
      <c r="D34" s="41"/>
      <c r="E34" s="41"/>
    </row>
    <row r="35" spans="1:6" s="42" customFormat="1" x14ac:dyDescent="0.2">
      <c r="A35" s="41" t="s">
        <v>22</v>
      </c>
      <c r="B35" s="41"/>
      <c r="C35" s="41"/>
      <c r="D35" s="41"/>
      <c r="E35" s="41"/>
    </row>
    <row r="36" spans="1:6" s="42" customFormat="1" x14ac:dyDescent="0.2">
      <c r="A36" s="41" t="s">
        <v>23</v>
      </c>
      <c r="B36" s="41"/>
      <c r="C36" s="41"/>
      <c r="D36" s="41"/>
      <c r="E36" s="41"/>
    </row>
    <row r="38" spans="1:6" x14ac:dyDescent="0.2">
      <c r="A38" s="43" t="s">
        <v>24</v>
      </c>
      <c r="B38" s="43"/>
      <c r="C38" s="43"/>
      <c r="D38" s="43"/>
      <c r="E38" s="43"/>
    </row>
    <row r="39" spans="1:6" x14ac:dyDescent="0.2">
      <c r="A39" s="43"/>
      <c r="B39" s="43"/>
      <c r="C39" s="43"/>
      <c r="D39" s="43"/>
      <c r="E39" s="43"/>
    </row>
    <row r="40" spans="1:6" x14ac:dyDescent="0.2">
      <c r="A40" s="43"/>
      <c r="B40" s="43"/>
      <c r="C40" s="43"/>
      <c r="D40" s="43"/>
      <c r="E40" s="43"/>
    </row>
    <row r="41" spans="1:6" x14ac:dyDescent="0.2">
      <c r="A41" s="44"/>
      <c r="B41" s="44"/>
      <c r="C41" s="44"/>
      <c r="D41" s="44"/>
      <c r="E41" s="44"/>
    </row>
    <row r="42" spans="1:6" x14ac:dyDescent="0.2">
      <c r="A42" s="44"/>
      <c r="B42" s="44"/>
      <c r="C42" s="44"/>
      <c r="D42" s="44"/>
      <c r="E42" s="44"/>
    </row>
    <row r="43" spans="1:6" x14ac:dyDescent="0.2">
      <c r="D43" s="45"/>
      <c r="E43" s="45"/>
      <c r="F43" s="45"/>
    </row>
    <row r="44" spans="1:6" ht="15" x14ac:dyDescent="0.25">
      <c r="A44" s="46" t="s">
        <v>25</v>
      </c>
      <c r="B44" s="47"/>
      <c r="C44" s="48" t="s">
        <v>26</v>
      </c>
      <c r="D44" s="48"/>
      <c r="E44" s="48"/>
      <c r="F44" s="48"/>
    </row>
    <row r="45" spans="1:6" ht="15" x14ac:dyDescent="0.25">
      <c r="A45" s="49" t="s">
        <v>27</v>
      </c>
      <c r="B45" s="50"/>
      <c r="D45" s="51" t="s">
        <v>28</v>
      </c>
      <c r="E45" s="52"/>
      <c r="F45" s="52"/>
    </row>
    <row r="47" spans="1:6" ht="15" x14ac:dyDescent="0.25">
      <c r="A47" s="46" t="s">
        <v>29</v>
      </c>
      <c r="B47" s="47"/>
      <c r="D47" s="48"/>
      <c r="E47" s="50"/>
      <c r="F47" s="50"/>
    </row>
    <row r="48" spans="1:6" s="42" customFormat="1" ht="15" x14ac:dyDescent="0.25">
      <c r="A48" s="53" t="s">
        <v>30</v>
      </c>
      <c r="B48" s="54"/>
      <c r="D48" s="53"/>
      <c r="E48" s="54"/>
      <c r="F48" s="54"/>
    </row>
    <row r="49" spans="1:6" s="42" customFormat="1" ht="15" x14ac:dyDescent="0.25">
      <c r="A49" s="55"/>
      <c r="B49" s="56"/>
      <c r="D49" s="55"/>
      <c r="E49" s="56"/>
      <c r="F49" s="56"/>
    </row>
    <row r="50" spans="1:6" s="42" customFormat="1" ht="15" x14ac:dyDescent="0.25">
      <c r="A50" s="53"/>
      <c r="B50" s="54"/>
      <c r="D50" s="53"/>
      <c r="E50" s="54"/>
      <c r="F50" s="54"/>
    </row>
    <row r="51" spans="1:6" s="42" customFormat="1" ht="15" x14ac:dyDescent="0.25">
      <c r="A51" s="53"/>
      <c r="B51" s="54"/>
      <c r="D51" s="53"/>
      <c r="E51" s="54"/>
      <c r="F51" s="54"/>
    </row>
  </sheetData>
  <mergeCells count="31">
    <mergeCell ref="A48:B48"/>
    <mergeCell ref="D48:F48"/>
    <mergeCell ref="A50:B50"/>
    <mergeCell ref="D50:F50"/>
    <mergeCell ref="A51:B51"/>
    <mergeCell ref="D51:F51"/>
    <mergeCell ref="A36:E36"/>
    <mergeCell ref="A38:E40"/>
    <mergeCell ref="A44:B44"/>
    <mergeCell ref="C44:F44"/>
    <mergeCell ref="A45:B45"/>
    <mergeCell ref="A47:B47"/>
    <mergeCell ref="D47:F47"/>
    <mergeCell ref="A26:B26"/>
    <mergeCell ref="A28:B28"/>
    <mergeCell ref="A30:B30"/>
    <mergeCell ref="A32:B32"/>
    <mergeCell ref="A34:E34"/>
    <mergeCell ref="A35:E35"/>
    <mergeCell ref="A12:B12"/>
    <mergeCell ref="A16:B16"/>
    <mergeCell ref="A18:B18"/>
    <mergeCell ref="A20:B20"/>
    <mergeCell ref="A22:B22"/>
    <mergeCell ref="A24:B24"/>
    <mergeCell ref="A1:E1"/>
    <mergeCell ref="A2:E2"/>
    <mergeCell ref="A3:E3"/>
    <mergeCell ref="A4:E4"/>
    <mergeCell ref="A6:B6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2022-02-01T20:38:14Z</dcterms:created>
  <dcterms:modified xsi:type="dcterms:W3CDTF">2022-02-01T20:38:43Z</dcterms:modified>
</cp:coreProperties>
</file>